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홍보문건 모음\2024회계연도\241230-2025년 보험 관련 주요 개정사항 안내\"/>
    </mc:Choice>
  </mc:AlternateContent>
  <bookViews>
    <workbookView xWindow="0" yWindow="0" windowWidth="28800" windowHeight="12390"/>
  </bookViews>
  <sheets>
    <sheet name="한의원" sheetId="6" r:id="rId1"/>
    <sheet name="한방병원" sheetId="8" r:id="rId2"/>
  </sheets>
  <definedNames>
    <definedName name="_xlnm.Print_Area" localSheetId="1">한방병원!$B$1:$K$59</definedName>
    <definedName name="_xlnm.Print_Area" localSheetId="0">한의원!$B$1:$K$59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9" i="8" l="1"/>
  <c r="H58" i="8"/>
  <c r="H56" i="8"/>
  <c r="H55" i="8"/>
  <c r="H53" i="8"/>
  <c r="H52" i="8"/>
  <c r="H50" i="8"/>
  <c r="H49" i="8"/>
  <c r="H47" i="8"/>
  <c r="H46" i="8"/>
  <c r="H44" i="8"/>
  <c r="H43" i="8"/>
  <c r="H41" i="8"/>
  <c r="H40" i="8"/>
  <c r="H38" i="8"/>
  <c r="H37" i="8"/>
  <c r="H32" i="8"/>
  <c r="H31" i="8"/>
  <c r="H29" i="8"/>
  <c r="H28" i="8"/>
  <c r="H26" i="8"/>
  <c r="H25" i="8"/>
  <c r="H23" i="8"/>
  <c r="H22" i="8"/>
  <c r="H20" i="8"/>
  <c r="H19" i="8"/>
  <c r="H17" i="8"/>
  <c r="H16" i="8"/>
  <c r="H14" i="8"/>
  <c r="H13" i="8"/>
  <c r="H11" i="8"/>
  <c r="H10" i="8"/>
  <c r="H59" i="6" l="1"/>
  <c r="H58" i="6"/>
  <c r="H56" i="6"/>
  <c r="H55" i="6"/>
  <c r="H53" i="6"/>
  <c r="H52" i="6"/>
  <c r="H50" i="6"/>
  <c r="H49" i="6"/>
  <c r="H47" i="6"/>
  <c r="H46" i="6"/>
  <c r="H44" i="6"/>
  <c r="H43" i="6"/>
  <c r="H41" i="6"/>
  <c r="H40" i="6"/>
  <c r="H38" i="6"/>
  <c r="H37" i="6"/>
  <c r="H32" i="6" l="1"/>
  <c r="H29" i="6"/>
  <c r="H26" i="6"/>
  <c r="H23" i="6"/>
  <c r="H20" i="6"/>
  <c r="H17" i="6"/>
  <c r="H14" i="6"/>
  <c r="H31" i="6"/>
  <c r="H28" i="6"/>
  <c r="H25" i="6"/>
  <c r="H22" i="6"/>
  <c r="H19" i="6"/>
  <c r="H16" i="6"/>
  <c r="H13" i="6"/>
  <c r="H11" i="6"/>
  <c r="H10" i="6"/>
</calcChain>
</file>

<file path=xl/sharedStrings.xml><?xml version="1.0" encoding="utf-8"?>
<sst xmlns="http://schemas.openxmlformats.org/spreadsheetml/2006/main" count="138" uniqueCount="40">
  <si>
    <t>안면신경마비</t>
  </si>
  <si>
    <t>초진</t>
    <phoneticPr fontId="1" type="noConversion"/>
  </si>
  <si>
    <t>재진</t>
    <phoneticPr fontId="1" type="noConversion"/>
  </si>
  <si>
    <t>요추추간판탈출증</t>
    <phoneticPr fontId="1" type="noConversion"/>
  </si>
  <si>
    <t>알레르기성비염</t>
    <phoneticPr fontId="1" type="noConversion"/>
  </si>
  <si>
    <t>기능성 소화불량</t>
    <phoneticPr fontId="1" type="noConversion"/>
  </si>
  <si>
    <t>■ 자체탕전</t>
    <phoneticPr fontId="1" type="noConversion"/>
  </si>
  <si>
    <t>구분</t>
    <phoneticPr fontId="1" type="noConversion"/>
  </si>
  <si>
    <t>월경통</t>
    <phoneticPr fontId="1" type="noConversion"/>
  </si>
  <si>
    <t>안면신경마비</t>
    <phoneticPr fontId="1" type="noConversion"/>
  </si>
  <si>
    <t>뇌혈관질환후유증</t>
    <phoneticPr fontId="1" type="noConversion"/>
  </si>
  <si>
    <t>공통-변증</t>
    <phoneticPr fontId="1" type="noConversion"/>
  </si>
  <si>
    <t>공통-사상</t>
    <phoneticPr fontId="1" type="noConversion"/>
  </si>
  <si>
    <t>구분</t>
    <phoneticPr fontId="1" type="noConversion"/>
  </si>
  <si>
    <t>월경통</t>
    <phoneticPr fontId="1" type="noConversion"/>
  </si>
  <si>
    <t>초진</t>
    <phoneticPr fontId="1" type="noConversion"/>
  </si>
  <si>
    <t>재진</t>
    <phoneticPr fontId="1" type="noConversion"/>
  </si>
  <si>
    <t>뇌혈관질환후유증</t>
    <phoneticPr fontId="1" type="noConversion"/>
  </si>
  <si>
    <t>요추추간판탈출증</t>
    <phoneticPr fontId="1" type="noConversion"/>
  </si>
  <si>
    <t>알레르기성비염</t>
    <phoneticPr fontId="1" type="noConversion"/>
  </si>
  <si>
    <t>기능성 소화불량</t>
    <phoneticPr fontId="1" type="noConversion"/>
  </si>
  <si>
    <t>공통-변증</t>
    <phoneticPr fontId="1" type="noConversion"/>
  </si>
  <si>
    <t>공통-사상</t>
    <phoneticPr fontId="1" type="noConversion"/>
  </si>
  <si>
    <t>■ 공동이용탕전</t>
    <phoneticPr fontId="1" type="noConversion"/>
  </si>
  <si>
    <r>
      <rPr>
        <b/>
        <sz val="11"/>
        <color rgb="FFFF0000"/>
        <rFont val="맑은 고딕"/>
        <family val="3"/>
        <charset val="129"/>
        <scheme val="minor"/>
      </rPr>
      <t>2</t>
    </r>
    <r>
      <rPr>
        <b/>
        <sz val="11"/>
        <color theme="1"/>
        <rFont val="맑은 고딕"/>
        <family val="2"/>
        <charset val="129"/>
        <scheme val="minor"/>
      </rPr>
      <t xml:space="preserve">개 상병 각 </t>
    </r>
    <r>
      <rPr>
        <b/>
        <sz val="11"/>
        <color rgb="FFFF0000"/>
        <rFont val="맑은 고딕"/>
        <family val="3"/>
        <charset val="129"/>
        <scheme val="minor"/>
      </rPr>
      <t>2</t>
    </r>
    <r>
      <rPr>
        <b/>
        <sz val="11"/>
        <color theme="1"/>
        <rFont val="맑은 고딕"/>
        <family val="2"/>
        <charset val="129"/>
        <scheme val="minor"/>
      </rPr>
      <t xml:space="preserve">회씩 연간 </t>
    </r>
    <r>
      <rPr>
        <b/>
        <sz val="11"/>
        <color rgb="FFFF0000"/>
        <rFont val="맑은 고딕"/>
        <family val="3"/>
        <charset val="129"/>
        <scheme val="minor"/>
      </rPr>
      <t>40일 처방</t>
    </r>
    <r>
      <rPr>
        <b/>
        <sz val="11"/>
        <color theme="1"/>
        <rFont val="맑은 고딕"/>
        <family val="2"/>
        <charset val="129"/>
        <scheme val="minor"/>
      </rPr>
      <t xml:space="preserve">, 이후 </t>
    </r>
    <r>
      <rPr>
        <b/>
        <sz val="11"/>
        <color rgb="FFFF0000"/>
        <rFont val="맑은 고딕"/>
        <family val="3"/>
        <charset val="129"/>
        <scheme val="minor"/>
      </rPr>
      <t>100/100 급여적용</t>
    </r>
    <phoneticPr fontId="1" type="noConversion"/>
  </si>
  <si>
    <r>
      <t xml:space="preserve">총 진료비
</t>
    </r>
    <r>
      <rPr>
        <b/>
        <sz val="8"/>
        <color theme="1"/>
        <rFont val="나눔고딕"/>
        <family val="3"/>
        <charset val="129"/>
      </rPr>
      <t>(A+B+C+D)</t>
    </r>
    <phoneticPr fontId="1" type="noConversion"/>
  </si>
  <si>
    <r>
      <t>조제탕전료</t>
    </r>
    <r>
      <rPr>
        <b/>
        <sz val="8"/>
        <color theme="1"/>
        <rFont val="나눔고딕"/>
        <family val="3"/>
        <charset val="129"/>
      </rPr>
      <t>(C)</t>
    </r>
    <phoneticPr fontId="1" type="noConversion"/>
  </si>
  <si>
    <r>
      <t>진찰료</t>
    </r>
    <r>
      <rPr>
        <b/>
        <sz val="8"/>
        <color theme="1"/>
        <rFont val="나눔고딕"/>
        <family val="3"/>
        <charset val="129"/>
      </rPr>
      <t>(A)</t>
    </r>
    <phoneticPr fontId="1" type="noConversion"/>
  </si>
  <si>
    <r>
      <t>첩약심층
방제기술료</t>
    </r>
    <r>
      <rPr>
        <b/>
        <sz val="8"/>
        <color theme="1"/>
        <rFont val="나눔고딕"/>
        <family val="3"/>
        <charset val="129"/>
      </rPr>
      <t>(B)</t>
    </r>
    <phoneticPr fontId="1" type="noConversion"/>
  </si>
  <si>
    <r>
      <t>약재비
(상한금액)</t>
    </r>
    <r>
      <rPr>
        <b/>
        <sz val="8"/>
        <color theme="1"/>
        <rFont val="나눔고딕"/>
        <family val="3"/>
        <charset val="129"/>
      </rPr>
      <t>(D)</t>
    </r>
    <phoneticPr fontId="1" type="noConversion"/>
  </si>
  <si>
    <t xml:space="preserve">&lt;첩약 건강보험 적용 2단계 시범사업 수가표&gt; </t>
    <phoneticPr fontId="1" type="noConversion"/>
  </si>
  <si>
    <t>10일분수가(149,480~185,620원)</t>
    <phoneticPr fontId="1" type="noConversion"/>
  </si>
  <si>
    <t>10일분수가(136,430~172,570원)</t>
    <phoneticPr fontId="1" type="noConversion"/>
  </si>
  <si>
    <t>10일분수가(150,360~186,510원)</t>
    <phoneticPr fontId="1" type="noConversion"/>
  </si>
  <si>
    <t>10일분수가(137,310~173,460원)</t>
    <phoneticPr fontId="1" type="noConversion"/>
  </si>
  <si>
    <t>2025년 한의원 기준 30% 본부금(100원 미만 절사 적용), 10일분 처방의 경우(상한금액)</t>
    <phoneticPr fontId="1" type="noConversion"/>
  </si>
  <si>
    <t>2025년 한방병원 기준 40% 본부금(100원 미만 절사 적용), 10일분 처방의 경우(상한금액)</t>
    <phoneticPr fontId="1" type="noConversion"/>
  </si>
  <si>
    <r>
      <t xml:space="preserve">총 진료비 본인일부부담금
</t>
    </r>
    <r>
      <rPr>
        <b/>
        <sz val="8"/>
        <color theme="1"/>
        <rFont val="나눔고딕"/>
        <family val="3"/>
        <charset val="129"/>
      </rPr>
      <t>(한의원(A+B+C+D)x30%)</t>
    </r>
    <phoneticPr fontId="1" type="noConversion"/>
  </si>
  <si>
    <r>
      <t xml:space="preserve">총 진료비 본인일부부담금
</t>
    </r>
    <r>
      <rPr>
        <b/>
        <sz val="8"/>
        <color theme="1"/>
        <rFont val="나눔고딕"/>
        <family val="3"/>
        <charset val="129"/>
      </rPr>
      <t>(한의원(A+B+C+D)x30%)</t>
    </r>
    <phoneticPr fontId="1" type="noConversion"/>
  </si>
  <si>
    <r>
      <t xml:space="preserve">총 진료비 본인일부부담금
</t>
    </r>
    <r>
      <rPr>
        <b/>
        <sz val="8"/>
        <color theme="1"/>
        <rFont val="나눔고딕"/>
        <family val="3"/>
        <charset val="129"/>
      </rPr>
      <t>(한방병원(A+B+C+D)x40%)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</si>
</sst>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나눔고딕"/>
      <family val="3"/>
      <charset val="129"/>
    </font>
    <font>
      <b/>
      <sz val="10"/>
      <color theme="1"/>
      <name val="나눔고딕"/>
      <family val="3"/>
      <charset val="129"/>
    </font>
    <font>
      <b/>
      <sz val="11"/>
      <color theme="1"/>
      <name val="나눔고딕"/>
      <family val="3"/>
      <charset val="129"/>
    </font>
    <font>
      <b/>
      <sz val="16"/>
      <color theme="1"/>
      <name val="나눔고딕 ExtraBold"/>
      <family val="3"/>
      <charset val="129"/>
    </font>
    <font>
      <b/>
      <sz val="40"/>
      <color theme="1"/>
      <name val="나눔고딕 ExtraBold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20"/>
      <color theme="1"/>
      <name val="나눔고딕"/>
      <family val="3"/>
      <charset val="129"/>
    </font>
    <font>
      <b/>
      <sz val="10.7"/>
      <color theme="1"/>
      <name val="나눔고딕"/>
      <family val="3"/>
      <charset val="129"/>
    </font>
    <font>
      <b/>
      <sz val="10.5"/>
      <color theme="1"/>
      <name val="나눔고딕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8"/>
      <color theme="1"/>
      <name val="나눔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41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1" fontId="3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41" fontId="2" fillId="0" borderId="0" xfId="0" applyNumberFormat="1" applyFont="1" applyBorder="1">
      <alignment vertical="center"/>
    </xf>
    <xf numFmtId="41" fontId="6" fillId="0" borderId="0" xfId="0" applyNumberFormat="1" applyFont="1" applyBorder="1" applyAlignment="1">
      <alignment horizontal="center" vertical="center"/>
    </xf>
    <xf numFmtId="41" fontId="3" fillId="0" borderId="0" xfId="0" applyNumberFormat="1" applyFont="1" applyBorder="1">
      <alignment vertical="center"/>
    </xf>
    <xf numFmtId="0" fontId="2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horizontal="center" vertical="center" shrinkToFit="1"/>
    </xf>
    <xf numFmtId="41" fontId="6" fillId="0" borderId="0" xfId="0" applyNumberFormat="1" applyFont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41" fontId="3" fillId="0" borderId="8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41" fontId="3" fillId="0" borderId="13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wrapText="1" shrinkToFit="1"/>
    </xf>
    <xf numFmtId="0" fontId="8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 shrinkToFit="1"/>
    </xf>
    <xf numFmtId="0" fontId="9" fillId="7" borderId="5" xfId="0" applyFont="1" applyFill="1" applyBorder="1" applyAlignment="1">
      <alignment horizontal="center" vertical="center" wrapText="1" shrinkToFit="1"/>
    </xf>
    <xf numFmtId="41" fontId="2" fillId="0" borderId="4" xfId="0" applyNumberFormat="1" applyFont="1" applyFill="1" applyBorder="1" applyAlignment="1">
      <alignment horizontal="center" vertical="center" shrinkToFit="1"/>
    </xf>
    <xf numFmtId="41" fontId="2" fillId="0" borderId="3" xfId="0" applyNumberFormat="1" applyFont="1" applyFill="1" applyBorder="1" applyAlignment="1">
      <alignment horizontal="center" vertical="center" shrinkToFit="1"/>
    </xf>
    <xf numFmtId="41" fontId="2" fillId="0" borderId="14" xfId="0" applyNumberFormat="1" applyFont="1" applyFill="1" applyBorder="1" applyAlignment="1">
      <alignment horizontal="center" vertical="center" shrinkToFit="1"/>
    </xf>
    <xf numFmtId="41" fontId="10" fillId="8" borderId="1" xfId="0" applyNumberFormat="1" applyFont="1" applyFill="1" applyBorder="1" applyAlignment="1">
      <alignment horizontal="center" vertical="center" shrinkToFit="1"/>
    </xf>
    <xf numFmtId="41" fontId="10" fillId="0" borderId="0" xfId="0" applyNumberFormat="1" applyFont="1" applyFill="1" applyBorder="1" applyAlignment="1">
      <alignment horizontal="center" vertical="center" shrinkToFit="1"/>
    </xf>
    <xf numFmtId="41" fontId="2" fillId="0" borderId="10" xfId="0" applyNumberFormat="1" applyFont="1" applyFill="1" applyBorder="1" applyAlignment="1">
      <alignment horizontal="center" vertical="center" shrinkToFit="1"/>
    </xf>
    <xf numFmtId="41" fontId="9" fillId="4" borderId="3" xfId="0" applyNumberFormat="1" applyFont="1" applyFill="1" applyBorder="1" applyAlignment="1">
      <alignment horizontal="center" vertical="center" shrinkToFit="1"/>
    </xf>
    <xf numFmtId="41" fontId="2" fillId="0" borderId="2" xfId="0" applyNumberFormat="1" applyFont="1" applyFill="1" applyBorder="1" applyAlignment="1">
      <alignment horizontal="center" vertical="center" shrinkToFit="1"/>
    </xf>
    <xf numFmtId="41" fontId="2" fillId="0" borderId="15" xfId="0" applyNumberFormat="1" applyFont="1" applyFill="1" applyBorder="1" applyAlignment="1">
      <alignment horizontal="center" vertical="center" shrinkToFit="1"/>
    </xf>
    <xf numFmtId="41" fontId="10" fillId="2" borderId="1" xfId="0" applyNumberFormat="1" applyFont="1" applyFill="1" applyBorder="1" applyAlignment="1">
      <alignment horizontal="center" vertical="center" shrinkToFit="1"/>
    </xf>
    <xf numFmtId="41" fontId="9" fillId="6" borderId="3" xfId="0" applyNumberFormat="1" applyFont="1" applyFill="1" applyBorder="1" applyAlignment="1">
      <alignment horizontal="center" vertical="center" shrinkToFit="1"/>
    </xf>
    <xf numFmtId="41" fontId="2" fillId="0" borderId="13" xfId="0" applyNumberFormat="1" applyFont="1" applyFill="1" applyBorder="1" applyAlignment="1">
      <alignment horizontal="center" vertical="center" shrinkToFit="1"/>
    </xf>
    <xf numFmtId="41" fontId="10" fillId="0" borderId="13" xfId="0" applyNumberFormat="1" applyFont="1" applyFill="1" applyBorder="1" applyAlignment="1">
      <alignment horizontal="center" vertical="center" shrinkToFit="1"/>
    </xf>
    <xf numFmtId="41" fontId="2" fillId="0" borderId="0" xfId="0" applyNumberFormat="1" applyFont="1" applyFill="1" applyBorder="1" applyAlignment="1">
      <alignment horizontal="center" vertical="center" shrinkToFit="1"/>
    </xf>
    <xf numFmtId="41" fontId="9" fillId="0" borderId="13" xfId="0" applyNumberFormat="1" applyFont="1" applyFill="1" applyBorder="1" applyAlignment="1">
      <alignment horizontal="center" vertical="center" shrinkToFit="1"/>
    </xf>
    <xf numFmtId="41" fontId="9" fillId="5" borderId="3" xfId="0" applyNumberFormat="1" applyFont="1" applyFill="1" applyBorder="1" applyAlignment="1">
      <alignment horizontal="center" vertical="center" shrinkToFit="1"/>
    </xf>
    <xf numFmtId="41" fontId="9" fillId="7" borderId="3" xfId="0" applyNumberFormat="1" applyFont="1" applyFill="1" applyBorder="1" applyAlignment="1">
      <alignment horizontal="center" vertical="center" shrinkToFit="1"/>
    </xf>
    <xf numFmtId="41" fontId="2" fillId="0" borderId="0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41" fontId="2" fillId="0" borderId="7" xfId="0" applyNumberFormat="1" applyFont="1" applyFill="1" applyBorder="1" applyAlignment="1">
      <alignment horizontal="center" vertical="center" shrinkToFit="1"/>
    </xf>
    <xf numFmtId="41" fontId="2" fillId="0" borderId="8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41" fontId="2" fillId="0" borderId="0" xfId="0" applyNumberFormat="1" applyFont="1" applyFill="1">
      <alignment vertical="center"/>
    </xf>
    <xf numFmtId="0" fontId="6" fillId="0" borderId="0" xfId="0" applyFont="1" applyFill="1" applyBorder="1" applyAlignment="1">
      <alignment horizontal="center" vertical="center" shrinkToFit="1"/>
    </xf>
    <xf numFmtId="41" fontId="6" fillId="0" borderId="0" xfId="0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4" fillId="5" borderId="9" xfId="0" applyFont="1" applyFill="1" applyBorder="1" applyAlignment="1">
      <alignment horizontal="center" vertical="center" shrinkToFit="1"/>
    </xf>
    <xf numFmtId="0" fontId="4" fillId="5" borderId="3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3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3" borderId="11" xfId="0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horizontal="center" vertical="center" shrinkToFit="1"/>
    </xf>
    <xf numFmtId="0" fontId="4" fillId="4" borderId="10" xfId="0" applyFont="1" applyFill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1:X59"/>
  <sheetViews>
    <sheetView showGridLines="0" tabSelected="1" view="pageBreakPreview" zoomScale="115" zoomScaleNormal="115" zoomScaleSheetLayoutView="115" workbookViewId="0">
      <selection activeCell="B1" sqref="B1"/>
    </sheetView>
  </sheetViews>
  <sheetFormatPr defaultColWidth="10.625" defaultRowHeight="20.100000000000001" customHeight="1"/>
  <cols>
    <col min="1" max="1" width="5.875" style="1" customWidth="1"/>
    <col min="2" max="2" width="15.625" style="1" customWidth="1"/>
    <col min="3" max="3" width="7.625" style="1" customWidth="1"/>
    <col min="4" max="4" width="13.625" style="2" customWidth="1"/>
    <col min="5" max="5" width="13.625" style="8" customWidth="1"/>
    <col min="6" max="6" width="15.125" style="2" customWidth="1"/>
    <col min="7" max="7" width="13.625" style="2" customWidth="1"/>
    <col min="8" max="8" width="13.375" style="2" customWidth="1"/>
    <col min="9" max="9" width="1.5" style="8" customWidth="1"/>
    <col min="10" max="10" width="0.875" style="2" customWidth="1"/>
    <col min="11" max="11" width="24.25" style="2" customWidth="1"/>
    <col min="12" max="12" width="10.625" style="2"/>
    <col min="13" max="13" width="10.625" style="8"/>
    <col min="14" max="15" width="10.625" style="2"/>
    <col min="16" max="16" width="10.625" style="8"/>
    <col min="17" max="18" width="10.625" style="2"/>
    <col min="19" max="19" width="10.625" style="8"/>
    <col min="20" max="21" width="10.625" style="2"/>
    <col min="22" max="22" width="10.625" style="8"/>
    <col min="23" max="16384" width="10.625" style="1"/>
  </cols>
  <sheetData>
    <row r="1" spans="2:24" ht="27" customHeight="1">
      <c r="B1" s="22" t="s">
        <v>30</v>
      </c>
      <c r="C1" s="22"/>
      <c r="D1" s="22"/>
      <c r="E1" s="22"/>
      <c r="F1" s="22"/>
      <c r="G1" s="22"/>
      <c r="H1" s="22"/>
      <c r="I1" s="24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2:24" ht="6.95" customHeight="1">
      <c r="B2" s="7"/>
    </row>
    <row r="3" spans="2:24" s="5" customFormat="1" ht="20.100000000000001" customHeight="1">
      <c r="B3" s="61" t="s">
        <v>35</v>
      </c>
      <c r="C3" s="61"/>
      <c r="D3" s="61"/>
      <c r="E3" s="61"/>
      <c r="F3" s="61"/>
      <c r="G3" s="61"/>
      <c r="H3" s="61"/>
      <c r="I3" s="61"/>
      <c r="J3" s="61"/>
      <c r="K3" s="61"/>
      <c r="L3" s="6"/>
      <c r="M3" s="10"/>
      <c r="N3" s="6"/>
      <c r="O3" s="6"/>
      <c r="P3" s="10"/>
      <c r="Q3" s="6"/>
      <c r="R3" s="6"/>
      <c r="S3" s="10"/>
      <c r="T3" s="6"/>
      <c r="U3" s="6"/>
      <c r="V3" s="10"/>
    </row>
    <row r="4" spans="2:24" ht="6.95" customHeight="1">
      <c r="B4" s="7"/>
    </row>
    <row r="5" spans="2:24" s="5" customFormat="1" ht="20.100000000000001" customHeight="1">
      <c r="B5" s="60" t="s">
        <v>24</v>
      </c>
      <c r="C5" s="61"/>
      <c r="D5" s="61"/>
      <c r="E5" s="61"/>
      <c r="F5" s="61"/>
      <c r="G5" s="61"/>
      <c r="H5" s="61"/>
      <c r="I5" s="61"/>
      <c r="J5" s="61"/>
      <c r="K5" s="61"/>
      <c r="L5" s="6"/>
      <c r="M5" s="10"/>
      <c r="N5" s="6"/>
      <c r="O5" s="6"/>
      <c r="P5" s="10"/>
      <c r="Q5" s="6"/>
      <c r="R5" s="6"/>
      <c r="S5" s="10"/>
      <c r="T5" s="6"/>
      <c r="U5" s="6"/>
      <c r="V5" s="10"/>
    </row>
    <row r="6" spans="2:24" ht="6.95" customHeight="1">
      <c r="B6" s="7"/>
    </row>
    <row r="7" spans="2:24" ht="24.95" customHeight="1">
      <c r="B7" s="7" t="s">
        <v>6</v>
      </c>
      <c r="E7" s="7" t="s">
        <v>31</v>
      </c>
    </row>
    <row r="8" spans="2:24" ht="6.95" customHeight="1">
      <c r="B8" s="7"/>
    </row>
    <row r="9" spans="2:24" ht="35.1" customHeight="1" thickBot="1">
      <c r="B9" s="62" t="s">
        <v>7</v>
      </c>
      <c r="C9" s="63"/>
      <c r="D9" s="23" t="s">
        <v>27</v>
      </c>
      <c r="E9" s="20" t="s">
        <v>28</v>
      </c>
      <c r="F9" s="21" t="s">
        <v>26</v>
      </c>
      <c r="G9" s="27" t="s">
        <v>29</v>
      </c>
      <c r="H9" s="28" t="s">
        <v>25</v>
      </c>
      <c r="I9" s="25"/>
      <c r="J9" s="19"/>
      <c r="K9" s="29" t="s">
        <v>37</v>
      </c>
    </row>
    <row r="10" spans="2:24" ht="20.100000000000001" customHeight="1" thickTop="1">
      <c r="B10" s="64" t="s">
        <v>8</v>
      </c>
      <c r="C10" s="14" t="s">
        <v>1</v>
      </c>
      <c r="D10" s="30">
        <v>15570</v>
      </c>
      <c r="E10" s="31">
        <v>48850</v>
      </c>
      <c r="F10" s="31">
        <v>48690</v>
      </c>
      <c r="G10" s="32">
        <v>72510</v>
      </c>
      <c r="H10" s="33">
        <f>SUM(D10:G10)</f>
        <v>185620</v>
      </c>
      <c r="I10" s="34"/>
      <c r="J10" s="35"/>
      <c r="K10" s="36">
        <v>55600</v>
      </c>
    </row>
    <row r="11" spans="2:24" ht="20.100000000000001" customHeight="1">
      <c r="B11" s="59"/>
      <c r="C11" s="15" t="s">
        <v>2</v>
      </c>
      <c r="D11" s="37">
        <v>9830</v>
      </c>
      <c r="E11" s="31">
        <v>48850</v>
      </c>
      <c r="F11" s="31">
        <v>48690</v>
      </c>
      <c r="G11" s="38">
        <v>72510</v>
      </c>
      <c r="H11" s="39">
        <f>SUM(D11:G11)</f>
        <v>179880</v>
      </c>
      <c r="I11" s="34"/>
      <c r="J11" s="35"/>
      <c r="K11" s="40">
        <v>53900</v>
      </c>
    </row>
    <row r="12" spans="2:24" ht="6.95" customHeight="1">
      <c r="B12" s="18"/>
      <c r="C12" s="17"/>
      <c r="D12" s="41"/>
      <c r="E12" s="41"/>
      <c r="F12" s="41"/>
      <c r="G12" s="41"/>
      <c r="H12" s="42"/>
      <c r="I12" s="34"/>
      <c r="J12" s="43"/>
      <c r="K12" s="44"/>
    </row>
    <row r="13" spans="2:24" ht="20.100000000000001" customHeight="1">
      <c r="B13" s="56" t="s">
        <v>0</v>
      </c>
      <c r="C13" s="16" t="s">
        <v>1</v>
      </c>
      <c r="D13" s="30">
        <v>15570</v>
      </c>
      <c r="E13" s="31">
        <v>48850</v>
      </c>
      <c r="F13" s="31">
        <v>48690</v>
      </c>
      <c r="G13" s="38">
        <v>69860</v>
      </c>
      <c r="H13" s="33">
        <f>SUM(D13:G13)</f>
        <v>182970</v>
      </c>
      <c r="I13" s="34"/>
      <c r="J13" s="35"/>
      <c r="K13" s="45">
        <v>54800</v>
      </c>
    </row>
    <row r="14" spans="2:24" ht="20.100000000000001" customHeight="1">
      <c r="B14" s="57"/>
      <c r="C14" s="15" t="s">
        <v>2</v>
      </c>
      <c r="D14" s="37">
        <v>9830</v>
      </c>
      <c r="E14" s="31">
        <v>48850</v>
      </c>
      <c r="F14" s="31">
        <v>48690</v>
      </c>
      <c r="G14" s="38">
        <v>69860</v>
      </c>
      <c r="H14" s="39">
        <f>SUM(D14:G14)</f>
        <v>177230</v>
      </c>
      <c r="I14" s="34"/>
      <c r="J14" s="35"/>
      <c r="K14" s="46">
        <v>53100</v>
      </c>
    </row>
    <row r="15" spans="2:24" ht="6.95" customHeight="1">
      <c r="B15" s="18"/>
      <c r="C15" s="17"/>
      <c r="D15" s="41"/>
      <c r="E15" s="41"/>
      <c r="F15" s="41"/>
      <c r="G15" s="41"/>
      <c r="H15" s="42"/>
      <c r="I15" s="34"/>
      <c r="J15" s="43"/>
      <c r="K15" s="44"/>
    </row>
    <row r="16" spans="2:24" ht="20.100000000000001" customHeight="1">
      <c r="B16" s="58" t="s">
        <v>10</v>
      </c>
      <c r="C16" s="16" t="s">
        <v>1</v>
      </c>
      <c r="D16" s="30">
        <v>15570</v>
      </c>
      <c r="E16" s="31">
        <v>48850</v>
      </c>
      <c r="F16" s="31">
        <v>48690</v>
      </c>
      <c r="G16" s="38">
        <v>66470</v>
      </c>
      <c r="H16" s="33">
        <f>SUM(D16:G16)</f>
        <v>179580</v>
      </c>
      <c r="I16" s="34"/>
      <c r="J16" s="35"/>
      <c r="K16" s="36">
        <v>53800</v>
      </c>
    </row>
    <row r="17" spans="2:11" ht="20.100000000000001" customHeight="1">
      <c r="B17" s="59"/>
      <c r="C17" s="15" t="s">
        <v>2</v>
      </c>
      <c r="D17" s="37">
        <v>9830</v>
      </c>
      <c r="E17" s="31">
        <v>48850</v>
      </c>
      <c r="F17" s="31">
        <v>48690</v>
      </c>
      <c r="G17" s="38">
        <v>66470</v>
      </c>
      <c r="H17" s="39">
        <f>SUM(D17:G17)</f>
        <v>173840</v>
      </c>
      <c r="I17" s="34"/>
      <c r="J17" s="35"/>
      <c r="K17" s="40">
        <v>52100</v>
      </c>
    </row>
    <row r="18" spans="2:11" ht="6.95" customHeight="1">
      <c r="B18" s="18"/>
      <c r="C18" s="17"/>
      <c r="D18" s="41"/>
      <c r="E18" s="41"/>
      <c r="F18" s="41"/>
      <c r="G18" s="41"/>
      <c r="H18" s="42"/>
      <c r="I18" s="34"/>
      <c r="J18" s="43"/>
      <c r="K18" s="44"/>
    </row>
    <row r="19" spans="2:11" ht="20.100000000000001" customHeight="1">
      <c r="B19" s="56" t="s">
        <v>3</v>
      </c>
      <c r="C19" s="16" t="s">
        <v>1</v>
      </c>
      <c r="D19" s="30">
        <v>15570</v>
      </c>
      <c r="E19" s="31">
        <v>48850</v>
      </c>
      <c r="F19" s="31">
        <v>48690</v>
      </c>
      <c r="G19" s="38">
        <v>58330</v>
      </c>
      <c r="H19" s="33">
        <f>SUM(D19:G19)</f>
        <v>171440</v>
      </c>
      <c r="I19" s="34"/>
      <c r="J19" s="35"/>
      <c r="K19" s="45">
        <v>51300</v>
      </c>
    </row>
    <row r="20" spans="2:11" ht="20.100000000000001" customHeight="1">
      <c r="B20" s="57"/>
      <c r="C20" s="15" t="s">
        <v>2</v>
      </c>
      <c r="D20" s="37">
        <v>9830</v>
      </c>
      <c r="E20" s="31">
        <v>48850</v>
      </c>
      <c r="F20" s="31">
        <v>48690</v>
      </c>
      <c r="G20" s="38">
        <v>58330</v>
      </c>
      <c r="H20" s="39">
        <f>SUM(D20:G20)</f>
        <v>165700</v>
      </c>
      <c r="I20" s="34"/>
      <c r="J20" s="35"/>
      <c r="K20" s="46">
        <v>49600</v>
      </c>
    </row>
    <row r="21" spans="2:11" ht="6.95" customHeight="1">
      <c r="B21" s="18"/>
      <c r="C21" s="17"/>
      <c r="D21" s="41"/>
      <c r="E21" s="41"/>
      <c r="F21" s="41"/>
      <c r="G21" s="41"/>
      <c r="H21" s="42"/>
      <c r="I21" s="34"/>
      <c r="J21" s="43"/>
      <c r="K21" s="44"/>
    </row>
    <row r="22" spans="2:11" ht="20.100000000000001" customHeight="1">
      <c r="B22" s="58" t="s">
        <v>4</v>
      </c>
      <c r="C22" s="16" t="s">
        <v>1</v>
      </c>
      <c r="D22" s="30">
        <v>15570</v>
      </c>
      <c r="E22" s="31">
        <v>48850</v>
      </c>
      <c r="F22" s="31">
        <v>48690</v>
      </c>
      <c r="G22" s="38">
        <v>42110</v>
      </c>
      <c r="H22" s="33">
        <f>SUM(D22:G22)</f>
        <v>155220</v>
      </c>
      <c r="I22" s="34"/>
      <c r="J22" s="35"/>
      <c r="K22" s="36">
        <v>46400</v>
      </c>
    </row>
    <row r="23" spans="2:11" ht="20.100000000000001" customHeight="1">
      <c r="B23" s="59"/>
      <c r="C23" s="15" t="s">
        <v>2</v>
      </c>
      <c r="D23" s="37">
        <v>9830</v>
      </c>
      <c r="E23" s="31">
        <v>48850</v>
      </c>
      <c r="F23" s="31">
        <v>48690</v>
      </c>
      <c r="G23" s="38">
        <v>42110</v>
      </c>
      <c r="H23" s="39">
        <f>SUM(D23:G23)</f>
        <v>149480</v>
      </c>
      <c r="I23" s="34"/>
      <c r="J23" s="35"/>
      <c r="K23" s="40">
        <v>44700</v>
      </c>
    </row>
    <row r="24" spans="2:11" ht="6.95" customHeight="1">
      <c r="B24" s="18"/>
      <c r="C24" s="17"/>
      <c r="D24" s="41"/>
      <c r="E24" s="41"/>
      <c r="F24" s="41"/>
      <c r="G24" s="41"/>
      <c r="H24" s="42"/>
      <c r="I24" s="34"/>
      <c r="J24" s="43"/>
      <c r="K24" s="44"/>
    </row>
    <row r="25" spans="2:11" ht="20.100000000000001" customHeight="1">
      <c r="B25" s="56" t="s">
        <v>5</v>
      </c>
      <c r="C25" s="16" t="s">
        <v>1</v>
      </c>
      <c r="D25" s="30">
        <v>15570</v>
      </c>
      <c r="E25" s="31">
        <v>48850</v>
      </c>
      <c r="F25" s="31">
        <v>48690</v>
      </c>
      <c r="G25" s="38">
        <v>44860</v>
      </c>
      <c r="H25" s="33">
        <f>SUM(D25:G25)</f>
        <v>157970</v>
      </c>
      <c r="I25" s="34"/>
      <c r="J25" s="35"/>
      <c r="K25" s="45">
        <v>47300</v>
      </c>
    </row>
    <row r="26" spans="2:11" ht="20.100000000000001" customHeight="1">
      <c r="B26" s="57"/>
      <c r="C26" s="15" t="s">
        <v>2</v>
      </c>
      <c r="D26" s="37">
        <v>9830</v>
      </c>
      <c r="E26" s="31">
        <v>48850</v>
      </c>
      <c r="F26" s="31">
        <v>48690</v>
      </c>
      <c r="G26" s="38">
        <v>44860</v>
      </c>
      <c r="H26" s="39">
        <f>SUM(D26:G26)</f>
        <v>152230</v>
      </c>
      <c r="I26" s="34"/>
      <c r="J26" s="35"/>
      <c r="K26" s="46">
        <v>45600</v>
      </c>
    </row>
    <row r="27" spans="2:11" ht="6.95" customHeight="1">
      <c r="B27" s="18"/>
      <c r="C27" s="17"/>
      <c r="D27" s="41"/>
      <c r="E27" s="41"/>
      <c r="F27" s="41"/>
      <c r="G27" s="41"/>
      <c r="H27" s="42"/>
      <c r="I27" s="34"/>
      <c r="J27" s="43"/>
      <c r="K27" s="44"/>
    </row>
    <row r="28" spans="2:11" ht="20.100000000000001" customHeight="1">
      <c r="B28" s="58" t="s">
        <v>11</v>
      </c>
      <c r="C28" s="16" t="s">
        <v>1</v>
      </c>
      <c r="D28" s="30">
        <v>15570</v>
      </c>
      <c r="E28" s="31">
        <v>48850</v>
      </c>
      <c r="F28" s="31">
        <v>48690</v>
      </c>
      <c r="G28" s="38">
        <v>46760</v>
      </c>
      <c r="H28" s="33">
        <f>SUM(D28:G28)</f>
        <v>159870</v>
      </c>
      <c r="I28" s="34"/>
      <c r="J28" s="35"/>
      <c r="K28" s="36">
        <v>47800</v>
      </c>
    </row>
    <row r="29" spans="2:11" ht="20.100000000000001" customHeight="1">
      <c r="B29" s="59"/>
      <c r="C29" s="15" t="s">
        <v>2</v>
      </c>
      <c r="D29" s="37">
        <v>9830</v>
      </c>
      <c r="E29" s="31">
        <v>48850</v>
      </c>
      <c r="F29" s="31">
        <v>48690</v>
      </c>
      <c r="G29" s="38">
        <v>46760</v>
      </c>
      <c r="H29" s="39">
        <f>SUM(D29:G29)</f>
        <v>154130</v>
      </c>
      <c r="I29" s="34"/>
      <c r="J29" s="35"/>
      <c r="K29" s="40">
        <v>46100</v>
      </c>
    </row>
    <row r="30" spans="2:11" ht="6.95" customHeight="1">
      <c r="B30" s="18"/>
      <c r="C30" s="17"/>
      <c r="D30" s="41"/>
      <c r="E30" s="41"/>
      <c r="F30" s="41"/>
      <c r="G30" s="41"/>
      <c r="H30" s="42"/>
      <c r="I30" s="34"/>
      <c r="J30" s="43"/>
      <c r="K30" s="44"/>
    </row>
    <row r="31" spans="2:11" ht="20.100000000000001" customHeight="1">
      <c r="B31" s="56" t="s">
        <v>12</v>
      </c>
      <c r="C31" s="16" t="s">
        <v>1</v>
      </c>
      <c r="D31" s="30">
        <v>15570</v>
      </c>
      <c r="E31" s="31">
        <v>48850</v>
      </c>
      <c r="F31" s="31">
        <v>48690</v>
      </c>
      <c r="G31" s="38">
        <v>58030</v>
      </c>
      <c r="H31" s="33">
        <f>SUM(D31:G31)</f>
        <v>171140</v>
      </c>
      <c r="I31" s="34"/>
      <c r="J31" s="35"/>
      <c r="K31" s="45">
        <v>51200</v>
      </c>
    </row>
    <row r="32" spans="2:11" ht="20.100000000000001" customHeight="1">
      <c r="B32" s="57"/>
      <c r="C32" s="15" t="s">
        <v>2</v>
      </c>
      <c r="D32" s="37">
        <v>9830</v>
      </c>
      <c r="E32" s="31">
        <v>48850</v>
      </c>
      <c r="F32" s="31">
        <v>48690</v>
      </c>
      <c r="G32" s="38">
        <v>58030</v>
      </c>
      <c r="H32" s="39">
        <f>SUM(D32:G32)</f>
        <v>165400</v>
      </c>
      <c r="I32" s="34"/>
      <c r="J32" s="35"/>
      <c r="K32" s="46">
        <v>49500</v>
      </c>
    </row>
    <row r="33" spans="2:22" ht="20.100000000000001" customHeight="1">
      <c r="B33" s="11"/>
      <c r="C33" s="11"/>
      <c r="D33" s="47"/>
      <c r="E33" s="47"/>
      <c r="F33" s="47"/>
      <c r="G33" s="47"/>
      <c r="H33" s="47"/>
      <c r="I33" s="47"/>
      <c r="J33" s="47"/>
      <c r="K33" s="47"/>
    </row>
    <row r="34" spans="2:22" s="3" customFormat="1" ht="24.95" customHeight="1">
      <c r="B34" s="7" t="s">
        <v>23</v>
      </c>
      <c r="C34" s="12"/>
      <c r="D34" s="13"/>
      <c r="E34" s="48" t="s">
        <v>32</v>
      </c>
      <c r="F34" s="13"/>
      <c r="G34" s="13"/>
      <c r="H34" s="13"/>
      <c r="I34" s="13"/>
      <c r="J34" s="13"/>
      <c r="K34" s="13"/>
      <c r="L34" s="4"/>
      <c r="M34" s="9"/>
      <c r="N34" s="4"/>
      <c r="O34" s="4"/>
      <c r="P34" s="9"/>
      <c r="Q34" s="4"/>
      <c r="R34" s="4"/>
      <c r="S34" s="9"/>
      <c r="T34" s="4"/>
      <c r="U34" s="4"/>
      <c r="V34" s="9"/>
    </row>
    <row r="35" spans="2:22" s="3" customFormat="1" ht="6.95" customHeight="1">
      <c r="B35" s="7"/>
      <c r="C35" s="12"/>
      <c r="D35" s="13"/>
      <c r="E35" s="13"/>
      <c r="F35" s="13"/>
      <c r="G35" s="13"/>
      <c r="H35" s="13"/>
      <c r="I35" s="13"/>
      <c r="J35" s="13"/>
      <c r="K35" s="13"/>
      <c r="L35" s="4"/>
      <c r="M35" s="9"/>
      <c r="N35" s="4"/>
      <c r="O35" s="4"/>
      <c r="P35" s="9"/>
      <c r="Q35" s="4"/>
      <c r="R35" s="4"/>
      <c r="S35" s="9"/>
      <c r="T35" s="4"/>
      <c r="U35" s="4"/>
      <c r="V35" s="9"/>
    </row>
    <row r="36" spans="2:22" ht="35.1" customHeight="1" thickBot="1">
      <c r="B36" s="62" t="s">
        <v>13</v>
      </c>
      <c r="C36" s="63"/>
      <c r="D36" s="23" t="s">
        <v>27</v>
      </c>
      <c r="E36" s="20" t="s">
        <v>28</v>
      </c>
      <c r="F36" s="21" t="s">
        <v>26</v>
      </c>
      <c r="G36" s="27" t="s">
        <v>29</v>
      </c>
      <c r="H36" s="28" t="s">
        <v>25</v>
      </c>
      <c r="I36" s="26"/>
      <c r="J36" s="19"/>
      <c r="K36" s="29" t="s">
        <v>38</v>
      </c>
    </row>
    <row r="37" spans="2:22" ht="20.100000000000001" customHeight="1" thickTop="1">
      <c r="B37" s="64" t="s">
        <v>14</v>
      </c>
      <c r="C37" s="14" t="s">
        <v>15</v>
      </c>
      <c r="D37" s="30">
        <v>15570</v>
      </c>
      <c r="E37" s="31">
        <v>48850</v>
      </c>
      <c r="F37" s="31">
        <v>35640</v>
      </c>
      <c r="G37" s="49">
        <v>72510</v>
      </c>
      <c r="H37" s="33">
        <f>SUM(D37:G37)</f>
        <v>172570</v>
      </c>
      <c r="I37" s="43"/>
      <c r="J37" s="35"/>
      <c r="K37" s="36">
        <v>51700</v>
      </c>
    </row>
    <row r="38" spans="2:22" ht="20.100000000000001" customHeight="1">
      <c r="B38" s="59"/>
      <c r="C38" s="15" t="s">
        <v>16</v>
      </c>
      <c r="D38" s="37">
        <v>9830</v>
      </c>
      <c r="E38" s="31">
        <v>48850</v>
      </c>
      <c r="F38" s="31">
        <v>35640</v>
      </c>
      <c r="G38" s="50">
        <v>72510</v>
      </c>
      <c r="H38" s="39">
        <f>SUM(D38:G38)</f>
        <v>166830</v>
      </c>
      <c r="I38" s="43"/>
      <c r="J38" s="35"/>
      <c r="K38" s="40">
        <v>50000</v>
      </c>
    </row>
    <row r="39" spans="2:22" ht="6.95" customHeight="1">
      <c r="B39" s="18"/>
      <c r="C39" s="17"/>
      <c r="D39" s="41"/>
      <c r="E39" s="41"/>
      <c r="F39" s="41"/>
      <c r="G39" s="41"/>
      <c r="H39" s="42"/>
      <c r="I39" s="43"/>
      <c r="J39" s="43"/>
      <c r="K39" s="44"/>
    </row>
    <row r="40" spans="2:22" ht="20.100000000000001" customHeight="1">
      <c r="B40" s="56" t="s">
        <v>9</v>
      </c>
      <c r="C40" s="16" t="s">
        <v>15</v>
      </c>
      <c r="D40" s="30">
        <v>15570</v>
      </c>
      <c r="E40" s="31">
        <v>48850</v>
      </c>
      <c r="F40" s="31">
        <v>35640</v>
      </c>
      <c r="G40" s="50">
        <v>69860</v>
      </c>
      <c r="H40" s="33">
        <f>SUM(D40:G40)</f>
        <v>169920</v>
      </c>
      <c r="I40" s="43"/>
      <c r="J40" s="35"/>
      <c r="K40" s="45">
        <v>50900</v>
      </c>
    </row>
    <row r="41" spans="2:22" ht="20.100000000000001" customHeight="1">
      <c r="B41" s="57"/>
      <c r="C41" s="15" t="s">
        <v>16</v>
      </c>
      <c r="D41" s="37">
        <v>9830</v>
      </c>
      <c r="E41" s="31">
        <v>48850</v>
      </c>
      <c r="F41" s="31">
        <v>35640</v>
      </c>
      <c r="G41" s="50">
        <v>69860</v>
      </c>
      <c r="H41" s="39">
        <f>SUM(D41:G41)</f>
        <v>164180</v>
      </c>
      <c r="I41" s="43"/>
      <c r="J41" s="35"/>
      <c r="K41" s="46">
        <v>49200</v>
      </c>
    </row>
    <row r="42" spans="2:22" ht="6.95" customHeight="1">
      <c r="B42" s="18"/>
      <c r="C42" s="17"/>
      <c r="D42" s="41"/>
      <c r="E42" s="41"/>
      <c r="F42" s="41"/>
      <c r="G42" s="41"/>
      <c r="H42" s="42"/>
      <c r="I42" s="43"/>
      <c r="J42" s="43"/>
      <c r="K42" s="44"/>
    </row>
    <row r="43" spans="2:22" ht="20.100000000000001" customHeight="1">
      <c r="B43" s="58" t="s">
        <v>17</v>
      </c>
      <c r="C43" s="16" t="s">
        <v>15</v>
      </c>
      <c r="D43" s="30">
        <v>15570</v>
      </c>
      <c r="E43" s="31">
        <v>48850</v>
      </c>
      <c r="F43" s="31">
        <v>35640</v>
      </c>
      <c r="G43" s="50">
        <v>66470</v>
      </c>
      <c r="H43" s="33">
        <f>SUM(D43:G43)</f>
        <v>166530</v>
      </c>
      <c r="I43" s="43"/>
      <c r="J43" s="35"/>
      <c r="K43" s="36">
        <v>49800</v>
      </c>
    </row>
    <row r="44" spans="2:22" ht="20.100000000000001" customHeight="1">
      <c r="B44" s="59"/>
      <c r="C44" s="15" t="s">
        <v>16</v>
      </c>
      <c r="D44" s="37">
        <v>9830</v>
      </c>
      <c r="E44" s="31">
        <v>48850</v>
      </c>
      <c r="F44" s="31">
        <v>35640</v>
      </c>
      <c r="G44" s="50">
        <v>66470</v>
      </c>
      <c r="H44" s="39">
        <f>SUM(D44:G44)</f>
        <v>160790</v>
      </c>
      <c r="I44" s="43"/>
      <c r="J44" s="35"/>
      <c r="K44" s="40">
        <v>48100</v>
      </c>
    </row>
    <row r="45" spans="2:22" ht="6.95" customHeight="1">
      <c r="B45" s="18"/>
      <c r="C45" s="17"/>
      <c r="D45" s="41"/>
      <c r="E45" s="41"/>
      <c r="F45" s="41"/>
      <c r="G45" s="41"/>
      <c r="H45" s="42"/>
      <c r="I45" s="43"/>
      <c r="J45" s="43"/>
      <c r="K45" s="44"/>
    </row>
    <row r="46" spans="2:22" ht="20.100000000000001" customHeight="1">
      <c r="B46" s="56" t="s">
        <v>18</v>
      </c>
      <c r="C46" s="16" t="s">
        <v>15</v>
      </c>
      <c r="D46" s="30">
        <v>15570</v>
      </c>
      <c r="E46" s="31">
        <v>48850</v>
      </c>
      <c r="F46" s="31">
        <v>35640</v>
      </c>
      <c r="G46" s="50">
        <v>58330</v>
      </c>
      <c r="H46" s="33">
        <f>SUM(D46:G46)</f>
        <v>158390</v>
      </c>
      <c r="I46" s="43"/>
      <c r="J46" s="35"/>
      <c r="K46" s="45">
        <v>47400</v>
      </c>
    </row>
    <row r="47" spans="2:22" ht="20.100000000000001" customHeight="1">
      <c r="B47" s="57"/>
      <c r="C47" s="15" t="s">
        <v>16</v>
      </c>
      <c r="D47" s="37">
        <v>9830</v>
      </c>
      <c r="E47" s="31">
        <v>48850</v>
      </c>
      <c r="F47" s="31">
        <v>35640</v>
      </c>
      <c r="G47" s="50">
        <v>58330</v>
      </c>
      <c r="H47" s="39">
        <f>SUM(D47:G47)</f>
        <v>152650</v>
      </c>
      <c r="I47" s="43"/>
      <c r="J47" s="35"/>
      <c r="K47" s="46">
        <v>45700</v>
      </c>
    </row>
    <row r="48" spans="2:22" ht="6.95" customHeight="1">
      <c r="B48" s="18"/>
      <c r="C48" s="17"/>
      <c r="D48" s="41"/>
      <c r="E48" s="41"/>
      <c r="F48" s="41"/>
      <c r="G48" s="41"/>
      <c r="H48" s="42"/>
      <c r="I48" s="43"/>
      <c r="J48" s="43"/>
      <c r="K48" s="44"/>
    </row>
    <row r="49" spans="2:11" ht="20.100000000000001" customHeight="1">
      <c r="B49" s="58" t="s">
        <v>19</v>
      </c>
      <c r="C49" s="16" t="s">
        <v>15</v>
      </c>
      <c r="D49" s="30">
        <v>15570</v>
      </c>
      <c r="E49" s="31">
        <v>48850</v>
      </c>
      <c r="F49" s="31">
        <v>35640</v>
      </c>
      <c r="G49" s="50">
        <v>42110</v>
      </c>
      <c r="H49" s="33">
        <f>SUM(D49:G49)</f>
        <v>142170</v>
      </c>
      <c r="I49" s="43"/>
      <c r="J49" s="35"/>
      <c r="K49" s="36">
        <v>42500</v>
      </c>
    </row>
    <row r="50" spans="2:11" ht="20.100000000000001" customHeight="1">
      <c r="B50" s="59"/>
      <c r="C50" s="15" t="s">
        <v>16</v>
      </c>
      <c r="D50" s="37">
        <v>9830</v>
      </c>
      <c r="E50" s="31">
        <v>48850</v>
      </c>
      <c r="F50" s="31">
        <v>35640</v>
      </c>
      <c r="G50" s="50">
        <v>42110</v>
      </c>
      <c r="H50" s="39">
        <f>SUM(D50:G50)</f>
        <v>136430</v>
      </c>
      <c r="I50" s="43"/>
      <c r="J50" s="35"/>
      <c r="K50" s="40">
        <v>40800</v>
      </c>
    </row>
    <row r="51" spans="2:11" ht="6.95" customHeight="1">
      <c r="B51" s="18"/>
      <c r="C51" s="17"/>
      <c r="D51" s="41"/>
      <c r="E51" s="41"/>
      <c r="F51" s="41"/>
      <c r="G51" s="41"/>
      <c r="H51" s="42"/>
      <c r="I51" s="43"/>
      <c r="J51" s="43"/>
      <c r="K51" s="44"/>
    </row>
    <row r="52" spans="2:11" ht="20.100000000000001" customHeight="1">
      <c r="B52" s="56" t="s">
        <v>20</v>
      </c>
      <c r="C52" s="16" t="s">
        <v>15</v>
      </c>
      <c r="D52" s="30">
        <v>15570</v>
      </c>
      <c r="E52" s="31">
        <v>48850</v>
      </c>
      <c r="F52" s="31">
        <v>35640</v>
      </c>
      <c r="G52" s="50">
        <v>44860</v>
      </c>
      <c r="H52" s="33">
        <f>SUM(D52:G52)</f>
        <v>144920</v>
      </c>
      <c r="I52" s="43"/>
      <c r="J52" s="35"/>
      <c r="K52" s="45">
        <v>43400</v>
      </c>
    </row>
    <row r="53" spans="2:11" ht="20.100000000000001" customHeight="1">
      <c r="B53" s="57"/>
      <c r="C53" s="15" t="s">
        <v>16</v>
      </c>
      <c r="D53" s="37">
        <v>9830</v>
      </c>
      <c r="E53" s="31">
        <v>48850</v>
      </c>
      <c r="F53" s="31">
        <v>35640</v>
      </c>
      <c r="G53" s="50">
        <v>44860</v>
      </c>
      <c r="H53" s="39">
        <f>SUM(D53:G53)</f>
        <v>139180</v>
      </c>
      <c r="I53" s="43"/>
      <c r="J53" s="35"/>
      <c r="K53" s="46">
        <v>41700</v>
      </c>
    </row>
    <row r="54" spans="2:11" ht="6.95" customHeight="1">
      <c r="B54" s="18"/>
      <c r="C54" s="17"/>
      <c r="D54" s="41"/>
      <c r="E54" s="41"/>
      <c r="F54" s="41"/>
      <c r="G54" s="41"/>
      <c r="H54" s="42"/>
      <c r="I54" s="43"/>
      <c r="J54" s="43"/>
      <c r="K54" s="44"/>
    </row>
    <row r="55" spans="2:11" ht="20.100000000000001" customHeight="1">
      <c r="B55" s="58" t="s">
        <v>21</v>
      </c>
      <c r="C55" s="16" t="s">
        <v>15</v>
      </c>
      <c r="D55" s="30">
        <v>15570</v>
      </c>
      <c r="E55" s="31">
        <v>48850</v>
      </c>
      <c r="F55" s="31">
        <v>35640</v>
      </c>
      <c r="G55" s="50">
        <v>46760</v>
      </c>
      <c r="H55" s="33">
        <f>SUM(D55:G55)</f>
        <v>146820</v>
      </c>
      <c r="I55" s="43"/>
      <c r="J55" s="35"/>
      <c r="K55" s="36">
        <v>43900</v>
      </c>
    </row>
    <row r="56" spans="2:11" ht="20.100000000000001" customHeight="1">
      <c r="B56" s="59"/>
      <c r="C56" s="15" t="s">
        <v>16</v>
      </c>
      <c r="D56" s="37">
        <v>9830</v>
      </c>
      <c r="E56" s="31">
        <v>48850</v>
      </c>
      <c r="F56" s="31">
        <v>35640</v>
      </c>
      <c r="G56" s="50">
        <v>46760</v>
      </c>
      <c r="H56" s="39">
        <f>SUM(D56:G56)</f>
        <v>141080</v>
      </c>
      <c r="I56" s="43"/>
      <c r="J56" s="35"/>
      <c r="K56" s="40">
        <v>42200</v>
      </c>
    </row>
    <row r="57" spans="2:11" ht="6.95" customHeight="1">
      <c r="B57" s="18"/>
      <c r="C57" s="17"/>
      <c r="D57" s="41"/>
      <c r="E57" s="41"/>
      <c r="F57" s="41"/>
      <c r="G57" s="41"/>
      <c r="H57" s="42"/>
      <c r="I57" s="43"/>
      <c r="J57" s="43"/>
      <c r="K57" s="44"/>
    </row>
    <row r="58" spans="2:11" ht="20.100000000000001" customHeight="1">
      <c r="B58" s="56" t="s">
        <v>22</v>
      </c>
      <c r="C58" s="16" t="s">
        <v>15</v>
      </c>
      <c r="D58" s="30">
        <v>15570</v>
      </c>
      <c r="E58" s="31">
        <v>48850</v>
      </c>
      <c r="F58" s="31">
        <v>35640</v>
      </c>
      <c r="G58" s="50">
        <v>58030</v>
      </c>
      <c r="H58" s="33">
        <f>SUM(D58:G58)</f>
        <v>158090</v>
      </c>
      <c r="I58" s="43"/>
      <c r="J58" s="35"/>
      <c r="K58" s="45">
        <v>47300</v>
      </c>
    </row>
    <row r="59" spans="2:11" ht="20.100000000000001" customHeight="1">
      <c r="B59" s="57"/>
      <c r="C59" s="15" t="s">
        <v>16</v>
      </c>
      <c r="D59" s="37">
        <v>9830</v>
      </c>
      <c r="E59" s="31">
        <v>48850</v>
      </c>
      <c r="F59" s="31">
        <v>35640</v>
      </c>
      <c r="G59" s="50">
        <v>58030</v>
      </c>
      <c r="H59" s="39">
        <f>SUM(D59:G59)</f>
        <v>152350</v>
      </c>
      <c r="I59" s="43"/>
      <c r="J59" s="35"/>
      <c r="K59" s="46">
        <v>45600</v>
      </c>
    </row>
  </sheetData>
  <mergeCells count="20">
    <mergeCell ref="B3:K3"/>
    <mergeCell ref="B36:C36"/>
    <mergeCell ref="B37:B38"/>
    <mergeCell ref="B40:B41"/>
    <mergeCell ref="B43:B44"/>
    <mergeCell ref="B16:B17"/>
    <mergeCell ref="B19:B20"/>
    <mergeCell ref="B22:B23"/>
    <mergeCell ref="B25:B26"/>
    <mergeCell ref="B28:B29"/>
    <mergeCell ref="B31:B32"/>
    <mergeCell ref="B9:C9"/>
    <mergeCell ref="B10:B11"/>
    <mergeCell ref="B13:B14"/>
    <mergeCell ref="B52:B53"/>
    <mergeCell ref="B55:B56"/>
    <mergeCell ref="B5:K5"/>
    <mergeCell ref="B58:B59"/>
    <mergeCell ref="B46:B47"/>
    <mergeCell ref="B49:B50"/>
  </mergeCells>
  <phoneticPr fontId="1" type="noConversion"/>
  <printOptions horizontalCentered="1"/>
  <pageMargins left="0.31496062992125984" right="0.31496062992125984" top="0.47244094488188981" bottom="0.47244094488188981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B1:X59"/>
  <sheetViews>
    <sheetView showGridLines="0" view="pageBreakPreview" zoomScale="115" zoomScaleNormal="115" zoomScaleSheetLayoutView="115" workbookViewId="0">
      <selection activeCell="B1" sqref="B1"/>
    </sheetView>
  </sheetViews>
  <sheetFormatPr defaultColWidth="10.625" defaultRowHeight="20.100000000000001" customHeight="1"/>
  <cols>
    <col min="1" max="1" width="5.875" style="1" customWidth="1"/>
    <col min="2" max="2" width="15.625" style="1" customWidth="1"/>
    <col min="3" max="3" width="7.625" style="1" customWidth="1"/>
    <col min="4" max="4" width="13.625" style="2" customWidth="1"/>
    <col min="5" max="5" width="13.625" style="8" customWidth="1"/>
    <col min="6" max="6" width="15.125" style="2" customWidth="1"/>
    <col min="7" max="7" width="13.625" style="2" customWidth="1"/>
    <col min="8" max="8" width="13.375" style="2" customWidth="1"/>
    <col min="9" max="9" width="1.5" style="8" customWidth="1"/>
    <col min="10" max="10" width="0.875" style="2" customWidth="1"/>
    <col min="11" max="11" width="24.25" style="2" customWidth="1"/>
    <col min="12" max="12" width="10.625" style="2"/>
    <col min="13" max="13" width="10.625" style="8"/>
    <col min="14" max="15" width="10.625" style="2"/>
    <col min="16" max="16" width="10.625" style="8"/>
    <col min="17" max="18" width="10.625" style="2"/>
    <col min="19" max="19" width="10.625" style="8"/>
    <col min="20" max="21" width="10.625" style="2"/>
    <col min="22" max="22" width="10.625" style="8"/>
    <col min="23" max="16384" width="10.625" style="1"/>
  </cols>
  <sheetData>
    <row r="1" spans="2:24" ht="27" customHeight="1">
      <c r="B1" s="22" t="s">
        <v>30</v>
      </c>
      <c r="C1" s="22"/>
      <c r="D1" s="22"/>
      <c r="E1" s="22"/>
      <c r="F1" s="22"/>
      <c r="G1" s="22"/>
      <c r="H1" s="22"/>
      <c r="I1" s="24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2:24" ht="6.95" customHeight="1">
      <c r="B2" s="7"/>
    </row>
    <row r="3" spans="2:24" s="5" customFormat="1" ht="20.100000000000001" customHeight="1">
      <c r="B3" s="61" t="s">
        <v>36</v>
      </c>
      <c r="C3" s="61"/>
      <c r="D3" s="61"/>
      <c r="E3" s="61"/>
      <c r="F3" s="61"/>
      <c r="G3" s="61"/>
      <c r="H3" s="61"/>
      <c r="I3" s="61"/>
      <c r="J3" s="61"/>
      <c r="K3" s="61"/>
      <c r="L3" s="6"/>
      <c r="M3" s="10"/>
      <c r="N3" s="6"/>
      <c r="O3" s="6"/>
      <c r="P3" s="10"/>
      <c r="Q3" s="6"/>
      <c r="R3" s="6"/>
      <c r="S3" s="10"/>
      <c r="T3" s="6"/>
      <c r="U3" s="6"/>
      <c r="V3" s="10"/>
    </row>
    <row r="4" spans="2:24" ht="6.95" customHeight="1">
      <c r="B4" s="7"/>
    </row>
    <row r="5" spans="2:24" s="5" customFormat="1" ht="20.100000000000001" customHeight="1">
      <c r="B5" s="60" t="s">
        <v>24</v>
      </c>
      <c r="C5" s="61"/>
      <c r="D5" s="61"/>
      <c r="E5" s="61"/>
      <c r="F5" s="61"/>
      <c r="G5" s="61"/>
      <c r="H5" s="61"/>
      <c r="I5" s="61"/>
      <c r="J5" s="61"/>
      <c r="K5" s="61"/>
      <c r="L5" s="6"/>
      <c r="M5" s="10"/>
      <c r="N5" s="6"/>
      <c r="O5" s="6"/>
      <c r="P5" s="10"/>
      <c r="Q5" s="6"/>
      <c r="R5" s="6"/>
      <c r="S5" s="10"/>
      <c r="T5" s="6"/>
      <c r="U5" s="6"/>
      <c r="V5" s="10"/>
    </row>
    <row r="6" spans="2:24" ht="6.95" customHeight="1">
      <c r="B6" s="7"/>
    </row>
    <row r="7" spans="2:24" ht="24.95" customHeight="1">
      <c r="B7" s="7" t="s">
        <v>6</v>
      </c>
      <c r="E7" s="51" t="s">
        <v>33</v>
      </c>
      <c r="F7" s="52"/>
      <c r="G7" s="52"/>
      <c r="H7" s="52"/>
    </row>
    <row r="8" spans="2:24" ht="6.95" customHeight="1">
      <c r="B8" s="7"/>
    </row>
    <row r="9" spans="2:24" ht="35.1" customHeight="1" thickBot="1">
      <c r="B9" s="62" t="s">
        <v>7</v>
      </c>
      <c r="C9" s="63"/>
      <c r="D9" s="23" t="s">
        <v>27</v>
      </c>
      <c r="E9" s="20" t="s">
        <v>28</v>
      </c>
      <c r="F9" s="21" t="s">
        <v>26</v>
      </c>
      <c r="G9" s="27" t="s">
        <v>29</v>
      </c>
      <c r="H9" s="28" t="s">
        <v>25</v>
      </c>
      <c r="I9" s="25"/>
      <c r="J9" s="19"/>
      <c r="K9" s="29" t="s">
        <v>39</v>
      </c>
    </row>
    <row r="10" spans="2:24" ht="20.100000000000001" customHeight="1" thickTop="1">
      <c r="B10" s="64" t="s">
        <v>8</v>
      </c>
      <c r="C10" s="14" t="s">
        <v>1</v>
      </c>
      <c r="D10" s="30">
        <v>16460</v>
      </c>
      <c r="E10" s="31">
        <v>48850</v>
      </c>
      <c r="F10" s="31">
        <v>48690</v>
      </c>
      <c r="G10" s="32">
        <v>72510</v>
      </c>
      <c r="H10" s="33">
        <f>SUM(D10:G10)</f>
        <v>186510</v>
      </c>
      <c r="I10" s="34"/>
      <c r="J10" s="35"/>
      <c r="K10" s="36">
        <v>74500</v>
      </c>
    </row>
    <row r="11" spans="2:24" ht="20.100000000000001" customHeight="1">
      <c r="B11" s="59"/>
      <c r="C11" s="15" t="s">
        <v>2</v>
      </c>
      <c r="D11" s="37">
        <v>10710</v>
      </c>
      <c r="E11" s="31">
        <v>48850</v>
      </c>
      <c r="F11" s="31">
        <v>48690</v>
      </c>
      <c r="G11" s="38">
        <v>72510</v>
      </c>
      <c r="H11" s="39">
        <f>SUM(D11:G11)</f>
        <v>180760</v>
      </c>
      <c r="I11" s="34"/>
      <c r="J11" s="35"/>
      <c r="K11" s="40">
        <v>72200</v>
      </c>
    </row>
    <row r="12" spans="2:24" ht="6.95" customHeight="1">
      <c r="B12" s="18"/>
      <c r="C12" s="17"/>
      <c r="D12" s="41"/>
      <c r="E12" s="41"/>
      <c r="F12" s="41"/>
      <c r="G12" s="41"/>
      <c r="H12" s="42"/>
      <c r="I12" s="34"/>
      <c r="J12" s="43"/>
      <c r="K12" s="44"/>
    </row>
    <row r="13" spans="2:24" ht="20.100000000000001" customHeight="1">
      <c r="B13" s="56" t="s">
        <v>0</v>
      </c>
      <c r="C13" s="16" t="s">
        <v>1</v>
      </c>
      <c r="D13" s="30">
        <v>16460</v>
      </c>
      <c r="E13" s="31">
        <v>48850</v>
      </c>
      <c r="F13" s="31">
        <v>48690</v>
      </c>
      <c r="G13" s="38">
        <v>69860</v>
      </c>
      <c r="H13" s="33">
        <f>SUM(D13:G13)</f>
        <v>183860</v>
      </c>
      <c r="I13" s="34"/>
      <c r="J13" s="35"/>
      <c r="K13" s="45">
        <v>73400</v>
      </c>
    </row>
    <row r="14" spans="2:24" ht="20.100000000000001" customHeight="1">
      <c r="B14" s="57"/>
      <c r="C14" s="15" t="s">
        <v>2</v>
      </c>
      <c r="D14" s="37">
        <v>10710</v>
      </c>
      <c r="E14" s="31">
        <v>48850</v>
      </c>
      <c r="F14" s="31">
        <v>48690</v>
      </c>
      <c r="G14" s="38">
        <v>69860</v>
      </c>
      <c r="H14" s="39">
        <f>SUM(D14:G14)</f>
        <v>178110</v>
      </c>
      <c r="I14" s="34"/>
      <c r="J14" s="35"/>
      <c r="K14" s="46">
        <v>71100</v>
      </c>
    </row>
    <row r="15" spans="2:24" ht="6.95" customHeight="1">
      <c r="B15" s="18"/>
      <c r="C15" s="17"/>
      <c r="D15" s="41"/>
      <c r="E15" s="41"/>
      <c r="F15" s="41"/>
      <c r="G15" s="41"/>
      <c r="H15" s="42"/>
      <c r="I15" s="34"/>
      <c r="J15" s="43"/>
      <c r="K15" s="44"/>
    </row>
    <row r="16" spans="2:24" ht="20.100000000000001" customHeight="1">
      <c r="B16" s="58" t="s">
        <v>10</v>
      </c>
      <c r="C16" s="16" t="s">
        <v>1</v>
      </c>
      <c r="D16" s="30">
        <v>16460</v>
      </c>
      <c r="E16" s="31">
        <v>48850</v>
      </c>
      <c r="F16" s="31">
        <v>48690</v>
      </c>
      <c r="G16" s="38">
        <v>66470</v>
      </c>
      <c r="H16" s="33">
        <f>SUM(D16:G16)</f>
        <v>180470</v>
      </c>
      <c r="I16" s="34"/>
      <c r="J16" s="35"/>
      <c r="K16" s="36">
        <v>72100</v>
      </c>
    </row>
    <row r="17" spans="2:11" ht="20.100000000000001" customHeight="1">
      <c r="B17" s="59"/>
      <c r="C17" s="15" t="s">
        <v>2</v>
      </c>
      <c r="D17" s="37">
        <v>10710</v>
      </c>
      <c r="E17" s="31">
        <v>48850</v>
      </c>
      <c r="F17" s="31">
        <v>48690</v>
      </c>
      <c r="G17" s="38">
        <v>66470</v>
      </c>
      <c r="H17" s="39">
        <f>SUM(D17:G17)</f>
        <v>174720</v>
      </c>
      <c r="I17" s="34"/>
      <c r="J17" s="35"/>
      <c r="K17" s="40">
        <v>69800</v>
      </c>
    </row>
    <row r="18" spans="2:11" ht="6.95" customHeight="1">
      <c r="B18" s="18"/>
      <c r="C18" s="17"/>
      <c r="D18" s="41"/>
      <c r="E18" s="41"/>
      <c r="F18" s="41"/>
      <c r="G18" s="41"/>
      <c r="H18" s="42"/>
      <c r="I18" s="34"/>
      <c r="J18" s="43"/>
      <c r="K18" s="44"/>
    </row>
    <row r="19" spans="2:11" ht="20.100000000000001" customHeight="1">
      <c r="B19" s="56" t="s">
        <v>3</v>
      </c>
      <c r="C19" s="16" t="s">
        <v>1</v>
      </c>
      <c r="D19" s="30">
        <v>16460</v>
      </c>
      <c r="E19" s="31">
        <v>48850</v>
      </c>
      <c r="F19" s="31">
        <v>48690</v>
      </c>
      <c r="G19" s="38">
        <v>58330</v>
      </c>
      <c r="H19" s="33">
        <f>SUM(D19:G19)</f>
        <v>172330</v>
      </c>
      <c r="I19" s="34"/>
      <c r="J19" s="35"/>
      <c r="K19" s="45">
        <v>68800</v>
      </c>
    </row>
    <row r="20" spans="2:11" ht="20.100000000000001" customHeight="1">
      <c r="B20" s="57"/>
      <c r="C20" s="15" t="s">
        <v>2</v>
      </c>
      <c r="D20" s="37">
        <v>10710</v>
      </c>
      <c r="E20" s="31">
        <v>48850</v>
      </c>
      <c r="F20" s="31">
        <v>48690</v>
      </c>
      <c r="G20" s="38">
        <v>58330</v>
      </c>
      <c r="H20" s="39">
        <f>SUM(D20:G20)</f>
        <v>166580</v>
      </c>
      <c r="I20" s="34"/>
      <c r="J20" s="35"/>
      <c r="K20" s="46">
        <v>66500</v>
      </c>
    </row>
    <row r="21" spans="2:11" ht="6.95" customHeight="1">
      <c r="B21" s="18"/>
      <c r="C21" s="17"/>
      <c r="D21" s="41"/>
      <c r="E21" s="41"/>
      <c r="F21" s="41"/>
      <c r="G21" s="41"/>
      <c r="H21" s="42"/>
      <c r="I21" s="34"/>
      <c r="J21" s="43"/>
      <c r="K21" s="44"/>
    </row>
    <row r="22" spans="2:11" ht="20.100000000000001" customHeight="1">
      <c r="B22" s="58" t="s">
        <v>4</v>
      </c>
      <c r="C22" s="16" t="s">
        <v>1</v>
      </c>
      <c r="D22" s="30">
        <v>16460</v>
      </c>
      <c r="E22" s="31">
        <v>48850</v>
      </c>
      <c r="F22" s="31">
        <v>48690</v>
      </c>
      <c r="G22" s="38">
        <v>42110</v>
      </c>
      <c r="H22" s="33">
        <f>SUM(D22:G22)</f>
        <v>156110</v>
      </c>
      <c r="I22" s="34"/>
      <c r="J22" s="35"/>
      <c r="K22" s="36">
        <v>62300</v>
      </c>
    </row>
    <row r="23" spans="2:11" ht="20.100000000000001" customHeight="1">
      <c r="B23" s="59"/>
      <c r="C23" s="15" t="s">
        <v>2</v>
      </c>
      <c r="D23" s="37">
        <v>10710</v>
      </c>
      <c r="E23" s="31">
        <v>48850</v>
      </c>
      <c r="F23" s="31">
        <v>48690</v>
      </c>
      <c r="G23" s="38">
        <v>42110</v>
      </c>
      <c r="H23" s="39">
        <f>SUM(D23:G23)</f>
        <v>150360</v>
      </c>
      <c r="I23" s="34"/>
      <c r="J23" s="35"/>
      <c r="K23" s="40">
        <v>60000</v>
      </c>
    </row>
    <row r="24" spans="2:11" ht="6.95" customHeight="1">
      <c r="B24" s="18"/>
      <c r="C24" s="17"/>
      <c r="D24" s="41"/>
      <c r="E24" s="41"/>
      <c r="F24" s="41"/>
      <c r="G24" s="41"/>
      <c r="H24" s="42"/>
      <c r="I24" s="34"/>
      <c r="J24" s="43"/>
      <c r="K24" s="44"/>
    </row>
    <row r="25" spans="2:11" ht="20.100000000000001" customHeight="1">
      <c r="B25" s="56" t="s">
        <v>5</v>
      </c>
      <c r="C25" s="16" t="s">
        <v>1</v>
      </c>
      <c r="D25" s="30">
        <v>16460</v>
      </c>
      <c r="E25" s="31">
        <v>48850</v>
      </c>
      <c r="F25" s="31">
        <v>48690</v>
      </c>
      <c r="G25" s="38">
        <v>44860</v>
      </c>
      <c r="H25" s="33">
        <f>SUM(D25:G25)</f>
        <v>158860</v>
      </c>
      <c r="I25" s="34"/>
      <c r="J25" s="35"/>
      <c r="K25" s="45">
        <v>63400</v>
      </c>
    </row>
    <row r="26" spans="2:11" ht="20.100000000000001" customHeight="1">
      <c r="B26" s="57"/>
      <c r="C26" s="15" t="s">
        <v>2</v>
      </c>
      <c r="D26" s="37">
        <v>10710</v>
      </c>
      <c r="E26" s="31">
        <v>48850</v>
      </c>
      <c r="F26" s="31">
        <v>48690</v>
      </c>
      <c r="G26" s="38">
        <v>44860</v>
      </c>
      <c r="H26" s="39">
        <f>SUM(D26:G26)</f>
        <v>153110</v>
      </c>
      <c r="I26" s="34"/>
      <c r="J26" s="35"/>
      <c r="K26" s="46">
        <v>61100</v>
      </c>
    </row>
    <row r="27" spans="2:11" ht="6.95" customHeight="1">
      <c r="B27" s="18"/>
      <c r="C27" s="17"/>
      <c r="D27" s="41"/>
      <c r="E27" s="41"/>
      <c r="F27" s="41"/>
      <c r="G27" s="41"/>
      <c r="H27" s="42"/>
      <c r="I27" s="34"/>
      <c r="J27" s="43"/>
      <c r="K27" s="44"/>
    </row>
    <row r="28" spans="2:11" ht="20.100000000000001" customHeight="1">
      <c r="B28" s="58" t="s">
        <v>11</v>
      </c>
      <c r="C28" s="16" t="s">
        <v>1</v>
      </c>
      <c r="D28" s="30">
        <v>16460</v>
      </c>
      <c r="E28" s="31">
        <v>48850</v>
      </c>
      <c r="F28" s="31">
        <v>48690</v>
      </c>
      <c r="G28" s="38">
        <v>46760</v>
      </c>
      <c r="H28" s="33">
        <f>SUM(D28:G28)</f>
        <v>160760</v>
      </c>
      <c r="I28" s="34"/>
      <c r="J28" s="35"/>
      <c r="K28" s="36">
        <v>64200</v>
      </c>
    </row>
    <row r="29" spans="2:11" ht="20.100000000000001" customHeight="1">
      <c r="B29" s="59"/>
      <c r="C29" s="15" t="s">
        <v>2</v>
      </c>
      <c r="D29" s="37">
        <v>10710</v>
      </c>
      <c r="E29" s="31">
        <v>48850</v>
      </c>
      <c r="F29" s="31">
        <v>48690</v>
      </c>
      <c r="G29" s="38">
        <v>46760</v>
      </c>
      <c r="H29" s="39">
        <f>SUM(D29:G29)</f>
        <v>155010</v>
      </c>
      <c r="I29" s="34"/>
      <c r="J29" s="35"/>
      <c r="K29" s="40">
        <v>61900</v>
      </c>
    </row>
    <row r="30" spans="2:11" ht="6.95" customHeight="1">
      <c r="B30" s="18"/>
      <c r="C30" s="17"/>
      <c r="D30" s="41"/>
      <c r="E30" s="41"/>
      <c r="F30" s="41"/>
      <c r="G30" s="41"/>
      <c r="H30" s="42"/>
      <c r="I30" s="34"/>
      <c r="J30" s="43"/>
      <c r="K30" s="44"/>
    </row>
    <row r="31" spans="2:11" ht="20.100000000000001" customHeight="1">
      <c r="B31" s="56" t="s">
        <v>12</v>
      </c>
      <c r="C31" s="16" t="s">
        <v>1</v>
      </c>
      <c r="D31" s="30">
        <v>16460</v>
      </c>
      <c r="E31" s="31">
        <v>48850</v>
      </c>
      <c r="F31" s="31">
        <v>48690</v>
      </c>
      <c r="G31" s="38">
        <v>58030</v>
      </c>
      <c r="H31" s="33">
        <f>SUM(D31:G31)</f>
        <v>172030</v>
      </c>
      <c r="I31" s="34"/>
      <c r="J31" s="35"/>
      <c r="K31" s="45">
        <v>68700</v>
      </c>
    </row>
    <row r="32" spans="2:11" ht="20.100000000000001" customHeight="1">
      <c r="B32" s="57"/>
      <c r="C32" s="15" t="s">
        <v>2</v>
      </c>
      <c r="D32" s="37">
        <v>10710</v>
      </c>
      <c r="E32" s="31">
        <v>48850</v>
      </c>
      <c r="F32" s="31">
        <v>48690</v>
      </c>
      <c r="G32" s="38">
        <v>58030</v>
      </c>
      <c r="H32" s="39">
        <f>SUM(D32:G32)</f>
        <v>166280</v>
      </c>
      <c r="I32" s="34"/>
      <c r="J32" s="35"/>
      <c r="K32" s="46">
        <v>66400</v>
      </c>
    </row>
    <row r="33" spans="2:22" ht="20.100000000000001" customHeight="1">
      <c r="B33" s="11"/>
      <c r="C33" s="11"/>
      <c r="D33" s="47"/>
      <c r="E33" s="47"/>
      <c r="F33" s="47"/>
      <c r="G33" s="47"/>
      <c r="H33" s="47"/>
      <c r="I33" s="47"/>
      <c r="J33" s="47"/>
      <c r="K33" s="47"/>
    </row>
    <row r="34" spans="2:22" s="3" customFormat="1" ht="24.95" customHeight="1">
      <c r="B34" s="51" t="s">
        <v>23</v>
      </c>
      <c r="C34" s="53"/>
      <c r="D34" s="54"/>
      <c r="E34" s="55" t="s">
        <v>34</v>
      </c>
      <c r="F34" s="54"/>
      <c r="G34" s="13"/>
      <c r="H34" s="13"/>
      <c r="I34" s="13"/>
      <c r="J34" s="13"/>
      <c r="K34" s="13"/>
      <c r="L34" s="4"/>
      <c r="M34" s="9"/>
      <c r="N34" s="4"/>
      <c r="O34" s="4"/>
      <c r="P34" s="9"/>
      <c r="Q34" s="4"/>
      <c r="R34" s="4"/>
      <c r="S34" s="9"/>
      <c r="T34" s="4"/>
      <c r="U34" s="4"/>
      <c r="V34" s="9"/>
    </row>
    <row r="35" spans="2:22" s="3" customFormat="1" ht="6.95" customHeight="1">
      <c r="B35" s="7"/>
      <c r="C35" s="12"/>
      <c r="D35" s="13"/>
      <c r="E35" s="13"/>
      <c r="F35" s="13"/>
      <c r="G35" s="13"/>
      <c r="H35" s="13"/>
      <c r="I35" s="13"/>
      <c r="J35" s="13"/>
      <c r="K35" s="13"/>
      <c r="L35" s="4"/>
      <c r="M35" s="9"/>
      <c r="N35" s="4"/>
      <c r="O35" s="4"/>
      <c r="P35" s="9"/>
      <c r="Q35" s="4"/>
      <c r="R35" s="4"/>
      <c r="S35" s="9"/>
      <c r="T35" s="4"/>
      <c r="U35" s="4"/>
      <c r="V35" s="9"/>
    </row>
    <row r="36" spans="2:22" ht="35.1" customHeight="1" thickBot="1">
      <c r="B36" s="62" t="s">
        <v>7</v>
      </c>
      <c r="C36" s="63"/>
      <c r="D36" s="23" t="s">
        <v>27</v>
      </c>
      <c r="E36" s="20" t="s">
        <v>28</v>
      </c>
      <c r="F36" s="21" t="s">
        <v>26</v>
      </c>
      <c r="G36" s="27" t="s">
        <v>29</v>
      </c>
      <c r="H36" s="28" t="s">
        <v>25</v>
      </c>
      <c r="I36" s="26"/>
      <c r="J36" s="19"/>
      <c r="K36" s="29" t="s">
        <v>39</v>
      </c>
    </row>
    <row r="37" spans="2:22" ht="20.100000000000001" customHeight="1" thickTop="1">
      <c r="B37" s="64" t="s">
        <v>8</v>
      </c>
      <c r="C37" s="14" t="s">
        <v>1</v>
      </c>
      <c r="D37" s="30">
        <v>16460</v>
      </c>
      <c r="E37" s="31">
        <v>48850</v>
      </c>
      <c r="F37" s="31">
        <v>35640</v>
      </c>
      <c r="G37" s="49">
        <v>72510</v>
      </c>
      <c r="H37" s="33">
        <f>SUM(D37:G37)</f>
        <v>173460</v>
      </c>
      <c r="I37" s="43"/>
      <c r="J37" s="35"/>
      <c r="K37" s="36">
        <v>69300</v>
      </c>
    </row>
    <row r="38" spans="2:22" ht="20.100000000000001" customHeight="1">
      <c r="B38" s="59"/>
      <c r="C38" s="15" t="s">
        <v>2</v>
      </c>
      <c r="D38" s="37">
        <v>10710</v>
      </c>
      <c r="E38" s="31">
        <v>48850</v>
      </c>
      <c r="F38" s="31">
        <v>35640</v>
      </c>
      <c r="G38" s="50">
        <v>72510</v>
      </c>
      <c r="H38" s="39">
        <f>SUM(D38:G38)</f>
        <v>167710</v>
      </c>
      <c r="I38" s="43"/>
      <c r="J38" s="35"/>
      <c r="K38" s="40">
        <v>67000</v>
      </c>
    </row>
    <row r="39" spans="2:22" ht="6.95" customHeight="1">
      <c r="B39" s="18"/>
      <c r="C39" s="17"/>
      <c r="D39" s="41"/>
      <c r="E39" s="41"/>
      <c r="F39" s="41"/>
      <c r="G39" s="41"/>
      <c r="H39" s="42"/>
      <c r="I39" s="43"/>
      <c r="J39" s="43"/>
      <c r="K39" s="44"/>
    </row>
    <row r="40" spans="2:22" ht="20.100000000000001" customHeight="1">
      <c r="B40" s="56" t="s">
        <v>9</v>
      </c>
      <c r="C40" s="16" t="s">
        <v>1</v>
      </c>
      <c r="D40" s="30">
        <v>16460</v>
      </c>
      <c r="E40" s="31">
        <v>48850</v>
      </c>
      <c r="F40" s="31">
        <v>35640</v>
      </c>
      <c r="G40" s="50">
        <v>69860</v>
      </c>
      <c r="H40" s="33">
        <f>SUM(D40:G40)</f>
        <v>170810</v>
      </c>
      <c r="I40" s="43"/>
      <c r="J40" s="35"/>
      <c r="K40" s="45">
        <v>68200</v>
      </c>
    </row>
    <row r="41" spans="2:22" ht="20.100000000000001" customHeight="1">
      <c r="B41" s="57"/>
      <c r="C41" s="15" t="s">
        <v>2</v>
      </c>
      <c r="D41" s="37">
        <v>10710</v>
      </c>
      <c r="E41" s="31">
        <v>48850</v>
      </c>
      <c r="F41" s="31">
        <v>35640</v>
      </c>
      <c r="G41" s="50">
        <v>69860</v>
      </c>
      <c r="H41" s="39">
        <f>SUM(D41:G41)</f>
        <v>165060</v>
      </c>
      <c r="I41" s="43"/>
      <c r="J41" s="35"/>
      <c r="K41" s="46">
        <v>65900</v>
      </c>
    </row>
    <row r="42" spans="2:22" ht="6.95" customHeight="1">
      <c r="B42" s="18"/>
      <c r="C42" s="17"/>
      <c r="D42" s="41"/>
      <c r="E42" s="41"/>
      <c r="F42" s="41"/>
      <c r="G42" s="41"/>
      <c r="H42" s="42"/>
      <c r="I42" s="43"/>
      <c r="J42" s="43"/>
      <c r="K42" s="44"/>
    </row>
    <row r="43" spans="2:22" ht="20.100000000000001" customHeight="1">
      <c r="B43" s="58" t="s">
        <v>10</v>
      </c>
      <c r="C43" s="16" t="s">
        <v>1</v>
      </c>
      <c r="D43" s="30">
        <v>16460</v>
      </c>
      <c r="E43" s="31">
        <v>48850</v>
      </c>
      <c r="F43" s="31">
        <v>35640</v>
      </c>
      <c r="G43" s="50">
        <v>66470</v>
      </c>
      <c r="H43" s="33">
        <f>SUM(D43:G43)</f>
        <v>167420</v>
      </c>
      <c r="I43" s="43"/>
      <c r="J43" s="35"/>
      <c r="K43" s="36">
        <v>66800</v>
      </c>
    </row>
    <row r="44" spans="2:22" ht="20.100000000000001" customHeight="1">
      <c r="B44" s="59"/>
      <c r="C44" s="15" t="s">
        <v>2</v>
      </c>
      <c r="D44" s="37">
        <v>10710</v>
      </c>
      <c r="E44" s="31">
        <v>48850</v>
      </c>
      <c r="F44" s="31">
        <v>35640</v>
      </c>
      <c r="G44" s="50">
        <v>66470</v>
      </c>
      <c r="H44" s="39">
        <f>SUM(D44:G44)</f>
        <v>161670</v>
      </c>
      <c r="I44" s="43"/>
      <c r="J44" s="35"/>
      <c r="K44" s="40">
        <v>64500</v>
      </c>
    </row>
    <row r="45" spans="2:22" ht="6.95" customHeight="1">
      <c r="B45" s="18"/>
      <c r="C45" s="17"/>
      <c r="D45" s="41"/>
      <c r="E45" s="41"/>
      <c r="F45" s="41"/>
      <c r="G45" s="41"/>
      <c r="H45" s="42"/>
      <c r="I45" s="43"/>
      <c r="J45" s="43"/>
      <c r="K45" s="44"/>
    </row>
    <row r="46" spans="2:22" ht="20.100000000000001" customHeight="1">
      <c r="B46" s="56" t="s">
        <v>3</v>
      </c>
      <c r="C46" s="16" t="s">
        <v>1</v>
      </c>
      <c r="D46" s="30">
        <v>16460</v>
      </c>
      <c r="E46" s="31">
        <v>48850</v>
      </c>
      <c r="F46" s="31">
        <v>35640</v>
      </c>
      <c r="G46" s="50">
        <v>58330</v>
      </c>
      <c r="H46" s="33">
        <f>SUM(D46:G46)</f>
        <v>159280</v>
      </c>
      <c r="I46" s="43"/>
      <c r="J46" s="35"/>
      <c r="K46" s="45">
        <v>63600</v>
      </c>
    </row>
    <row r="47" spans="2:22" ht="20.100000000000001" customHeight="1">
      <c r="B47" s="57"/>
      <c r="C47" s="15" t="s">
        <v>2</v>
      </c>
      <c r="D47" s="37">
        <v>10710</v>
      </c>
      <c r="E47" s="31">
        <v>48850</v>
      </c>
      <c r="F47" s="31">
        <v>35640</v>
      </c>
      <c r="G47" s="50">
        <v>58330</v>
      </c>
      <c r="H47" s="39">
        <f>SUM(D47:G47)</f>
        <v>153530</v>
      </c>
      <c r="I47" s="43"/>
      <c r="J47" s="35"/>
      <c r="K47" s="46">
        <v>61300</v>
      </c>
    </row>
    <row r="48" spans="2:22" ht="6.95" customHeight="1">
      <c r="B48" s="18"/>
      <c r="C48" s="17"/>
      <c r="D48" s="41"/>
      <c r="E48" s="41"/>
      <c r="F48" s="41"/>
      <c r="G48" s="41"/>
      <c r="H48" s="42"/>
      <c r="I48" s="43"/>
      <c r="J48" s="43"/>
      <c r="K48" s="44"/>
    </row>
    <row r="49" spans="2:11" ht="20.100000000000001" customHeight="1">
      <c r="B49" s="58" t="s">
        <v>19</v>
      </c>
      <c r="C49" s="16" t="s">
        <v>1</v>
      </c>
      <c r="D49" s="30">
        <v>16460</v>
      </c>
      <c r="E49" s="31">
        <v>48850</v>
      </c>
      <c r="F49" s="31">
        <v>35640</v>
      </c>
      <c r="G49" s="50">
        <v>42110</v>
      </c>
      <c r="H49" s="33">
        <f>SUM(D49:G49)</f>
        <v>143060</v>
      </c>
      <c r="I49" s="43"/>
      <c r="J49" s="35"/>
      <c r="K49" s="36">
        <v>57100</v>
      </c>
    </row>
    <row r="50" spans="2:11" ht="20.100000000000001" customHeight="1">
      <c r="B50" s="59"/>
      <c r="C50" s="15" t="s">
        <v>2</v>
      </c>
      <c r="D50" s="37">
        <v>10710</v>
      </c>
      <c r="E50" s="31">
        <v>48850</v>
      </c>
      <c r="F50" s="31">
        <v>35640</v>
      </c>
      <c r="G50" s="50">
        <v>42110</v>
      </c>
      <c r="H50" s="39">
        <f>SUM(D50:G50)</f>
        <v>137310</v>
      </c>
      <c r="I50" s="43"/>
      <c r="J50" s="35"/>
      <c r="K50" s="40">
        <v>54800</v>
      </c>
    </row>
    <row r="51" spans="2:11" ht="6.95" customHeight="1">
      <c r="B51" s="18"/>
      <c r="C51" s="17"/>
      <c r="D51" s="41"/>
      <c r="E51" s="41"/>
      <c r="F51" s="41"/>
      <c r="G51" s="41"/>
      <c r="H51" s="42"/>
      <c r="I51" s="43"/>
      <c r="J51" s="43"/>
      <c r="K51" s="44"/>
    </row>
    <row r="52" spans="2:11" ht="20.100000000000001" customHeight="1">
      <c r="B52" s="56" t="s">
        <v>5</v>
      </c>
      <c r="C52" s="16" t="s">
        <v>1</v>
      </c>
      <c r="D52" s="30">
        <v>16460</v>
      </c>
      <c r="E52" s="31">
        <v>48850</v>
      </c>
      <c r="F52" s="31">
        <v>35640</v>
      </c>
      <c r="G52" s="50">
        <v>44860</v>
      </c>
      <c r="H52" s="33">
        <f>SUM(D52:G52)</f>
        <v>145810</v>
      </c>
      <c r="I52" s="43"/>
      <c r="J52" s="35"/>
      <c r="K52" s="45">
        <v>58200</v>
      </c>
    </row>
    <row r="53" spans="2:11" ht="20.100000000000001" customHeight="1">
      <c r="B53" s="57"/>
      <c r="C53" s="15" t="s">
        <v>2</v>
      </c>
      <c r="D53" s="37">
        <v>10710</v>
      </c>
      <c r="E53" s="31">
        <v>48850</v>
      </c>
      <c r="F53" s="31">
        <v>35640</v>
      </c>
      <c r="G53" s="50">
        <v>44860</v>
      </c>
      <c r="H53" s="39">
        <f>SUM(D53:G53)</f>
        <v>140060</v>
      </c>
      <c r="I53" s="43"/>
      <c r="J53" s="35"/>
      <c r="K53" s="46">
        <v>55900</v>
      </c>
    </row>
    <row r="54" spans="2:11" ht="6.95" customHeight="1">
      <c r="B54" s="18"/>
      <c r="C54" s="17"/>
      <c r="D54" s="41"/>
      <c r="E54" s="41"/>
      <c r="F54" s="41"/>
      <c r="G54" s="41"/>
      <c r="H54" s="42"/>
      <c r="I54" s="43"/>
      <c r="J54" s="43"/>
      <c r="K54" s="44"/>
    </row>
    <row r="55" spans="2:11" ht="20.100000000000001" customHeight="1">
      <c r="B55" s="58" t="s">
        <v>11</v>
      </c>
      <c r="C55" s="16" t="s">
        <v>1</v>
      </c>
      <c r="D55" s="30">
        <v>16460</v>
      </c>
      <c r="E55" s="31">
        <v>48850</v>
      </c>
      <c r="F55" s="31">
        <v>35640</v>
      </c>
      <c r="G55" s="50">
        <v>46760</v>
      </c>
      <c r="H55" s="33">
        <f>SUM(D55:G55)</f>
        <v>147710</v>
      </c>
      <c r="I55" s="43"/>
      <c r="J55" s="35"/>
      <c r="K55" s="36">
        <v>59000</v>
      </c>
    </row>
    <row r="56" spans="2:11" ht="20.100000000000001" customHeight="1">
      <c r="B56" s="59"/>
      <c r="C56" s="15" t="s">
        <v>2</v>
      </c>
      <c r="D56" s="37">
        <v>10710</v>
      </c>
      <c r="E56" s="31">
        <v>48850</v>
      </c>
      <c r="F56" s="31">
        <v>35640</v>
      </c>
      <c r="G56" s="50">
        <v>46760</v>
      </c>
      <c r="H56" s="39">
        <f>SUM(D56:G56)</f>
        <v>141960</v>
      </c>
      <c r="I56" s="43"/>
      <c r="J56" s="35"/>
      <c r="K56" s="40">
        <v>56700</v>
      </c>
    </row>
    <row r="57" spans="2:11" ht="6.95" customHeight="1">
      <c r="B57" s="18"/>
      <c r="C57" s="17"/>
      <c r="D57" s="41"/>
      <c r="E57" s="41"/>
      <c r="F57" s="41"/>
      <c r="G57" s="41"/>
      <c r="H57" s="42"/>
      <c r="I57" s="43"/>
      <c r="J57" s="43"/>
      <c r="K57" s="44"/>
    </row>
    <row r="58" spans="2:11" ht="20.100000000000001" customHeight="1">
      <c r="B58" s="56" t="s">
        <v>22</v>
      </c>
      <c r="C58" s="16" t="s">
        <v>1</v>
      </c>
      <c r="D58" s="30">
        <v>16460</v>
      </c>
      <c r="E58" s="31">
        <v>48850</v>
      </c>
      <c r="F58" s="31">
        <v>35640</v>
      </c>
      <c r="G58" s="50">
        <v>58030</v>
      </c>
      <c r="H58" s="33">
        <f>SUM(D58:G58)</f>
        <v>158980</v>
      </c>
      <c r="I58" s="43"/>
      <c r="J58" s="35"/>
      <c r="K58" s="45">
        <v>61900</v>
      </c>
    </row>
    <row r="59" spans="2:11" ht="20.100000000000001" customHeight="1">
      <c r="B59" s="57"/>
      <c r="C59" s="15" t="s">
        <v>2</v>
      </c>
      <c r="D59" s="37">
        <v>10710</v>
      </c>
      <c r="E59" s="31">
        <v>48850</v>
      </c>
      <c r="F59" s="31">
        <v>35640</v>
      </c>
      <c r="G59" s="50">
        <v>58030</v>
      </c>
      <c r="H59" s="39">
        <f>SUM(D59:G59)</f>
        <v>153230</v>
      </c>
      <c r="I59" s="43"/>
      <c r="J59" s="35"/>
      <c r="K59" s="46">
        <v>60200</v>
      </c>
    </row>
  </sheetData>
  <mergeCells count="20">
    <mergeCell ref="B55:B56"/>
    <mergeCell ref="B58:B59"/>
    <mergeCell ref="B37:B38"/>
    <mergeCell ref="B40:B41"/>
    <mergeCell ref="B43:B44"/>
    <mergeCell ref="B46:B47"/>
    <mergeCell ref="B49:B50"/>
    <mergeCell ref="B52:B53"/>
    <mergeCell ref="B36:C36"/>
    <mergeCell ref="B3:K3"/>
    <mergeCell ref="B5:K5"/>
    <mergeCell ref="B9:C9"/>
    <mergeCell ref="B10:B11"/>
    <mergeCell ref="B13:B14"/>
    <mergeCell ref="B16:B17"/>
    <mergeCell ref="B19:B20"/>
    <mergeCell ref="B22:B23"/>
    <mergeCell ref="B25:B26"/>
    <mergeCell ref="B28:B29"/>
    <mergeCell ref="B31:B32"/>
  </mergeCells>
  <phoneticPr fontId="1" type="noConversion"/>
  <printOptions horizontalCentered="1"/>
  <pageMargins left="0.31496062992125984" right="0.31496062992125984" top="0.47244094488188981" bottom="0.4724409448818898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한의원</vt:lpstr>
      <vt:lpstr>한방병원</vt:lpstr>
      <vt:lpstr>한방병원!Print_Area</vt:lpstr>
      <vt:lpstr>한의원!Print_Area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2023-11-16T04:26:41Z</cp:lastPrinted>
  <dcterms:created xsi:type="dcterms:W3CDTF">2020-11-20T05:55:19Z</dcterms:created>
  <dcterms:modified xsi:type="dcterms:W3CDTF">2024-12-26T23:48:53Z</dcterms:modified>
</cp:coreProperties>
</file>